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Лист2!$6:$7</definedName>
    <definedName name="_xlnm.Print_Area" localSheetId="0">Лист2!$A$1:$F$30</definedName>
  </definedNames>
  <calcPr calcId="145621"/>
</workbook>
</file>

<file path=xl/calcChain.xml><?xml version="1.0" encoding="utf-8"?>
<calcChain xmlns="http://schemas.openxmlformats.org/spreadsheetml/2006/main">
  <c r="D12" i="1" l="1"/>
  <c r="D17" i="1"/>
  <c r="D22" i="1" s="1"/>
  <c r="E16" i="1"/>
  <c r="E17" i="1" s="1"/>
  <c r="E11" i="1"/>
  <c r="F17" i="1"/>
  <c r="C17" i="1"/>
  <c r="B17" i="1"/>
  <c r="E12" i="1" l="1"/>
  <c r="B12" i="1"/>
  <c r="B22" i="1" s="1"/>
  <c r="C12" i="1"/>
  <c r="C22" i="1" s="1"/>
  <c r="F12" i="1"/>
  <c r="F23" i="1" s="1"/>
</calcChain>
</file>

<file path=xl/sharedStrings.xml><?xml version="1.0" encoding="utf-8"?>
<sst xmlns="http://schemas.openxmlformats.org/spreadsheetml/2006/main" count="50" uniqueCount="39">
  <si>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</si>
  <si>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</si>
  <si>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</si>
  <si>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</si>
  <si>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</si>
  <si>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</si>
  <si>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</si>
  <si>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</si>
  <si>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</si>
  <si>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</si>
  <si>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</si>
  <si>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</si>
  <si>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</si>
  <si>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</si>
  <si>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</si>
  <si>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</si>
  <si>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Способ размещения заказа: открытый аукцион на поставку товара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</si>
  <si>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</si>
  <si>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</si>
  <si>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</si>
  <si>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</si>
  <si>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</si>
  <si>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Глава администрации города Югорска</t>
  </si>
  <si>
    <t>М.И.Бодак</t>
  </si>
  <si>
    <t>Лицензия на право использования офисного программного обеспечения</t>
  </si>
  <si>
    <t>Код ОКДП:
7260000</t>
  </si>
  <si>
    <t>Лицензия на право использования операционной системы</t>
  </si>
  <si>
    <t>WinPro 7 RUS Upgrd OLP A Gov</t>
  </si>
  <si>
    <t>OfficeStd 2010 RUS OLP A Gov</t>
  </si>
  <si>
    <t>ЗАО "Эльбит Системс", Екатеринбург</t>
  </si>
  <si>
    <t>ООО "Астерия-Трейд", Екатеринбург</t>
  </si>
  <si>
    <t>ООО "Комплексстрой", Екатеринбург</t>
  </si>
  <si>
    <t>на поставку программного обеспечения</t>
  </si>
  <si>
    <t>(343) 2-700-600, www.elbit-systems.ru, исходная информация: коммерческое предложение от 30.07.2012 № 101</t>
  </si>
  <si>
    <t>(912) 240-93-97, www.asteria-trade.ru, исходная информация: письмо от 30.07.2012 № б/н</t>
  </si>
  <si>
    <t>(343) 353-25-73, исходная информация: письмо от 30.07.2012 № 315</t>
  </si>
  <si>
    <t>Дата составления: 28.08.2012</t>
  </si>
  <si>
    <t>Главный бухгалтер</t>
  </si>
  <si>
    <t>Л.А.Михайлова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</si>
</sst>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4" fontId="4" fillId="0" borderId="11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4" fontId="4" fillId="0" borderId="18" xfId="0" applyNumberFormat="1" applyFont="1" applyBorder="1"/>
    <xf numFmtId="4" fontId="4" fillId="2" borderId="18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7" fillId="0" borderId="13" xfId="1" applyNumberFormat="1" applyFont="1" applyBorder="1" applyAlignment="1" applyProtection="1">
      <alignment horizontal="center" vertical="center" wrapText="1"/>
    </xf>
    <xf numFmtId="49" fontId="7" fillId="0" borderId="15" xfId="1" applyNumberFormat="1" applyFont="1" applyBorder="1" applyAlignment="1" applyProtection="1">
      <alignment horizontal="center" vertical="center" wrapText="1"/>
    </xf>
    <xf numFmtId="49" fontId="7" fillId="0" borderId="14" xfId="1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30" zoomScaleNormal="130" zoomScaleSheetLayoutView="100" workbookViewId="0">
      <pane xSplit="1" ySplit="1" topLeftCell="B20" activePane="bottomRight" state="frozen"/>
      <selection pane="topRight" activeCell="B1" sqref="B1"/>
      <selection pane="bottomLeft" activeCell="A107" sqref="A107"/>
      <selection pane="bottomRight" activeCell="H32" sqref="H32"/>
    </sheetView>
  </sheetViews>
  <sheetFormatPr defaultColWidth="11.5703125" defaultRowHeight="12.75" x14ac:dyDescent="0.2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6" ht="15.75" x14ac:dyDescent="0.25">
      <c r="A1" s="3"/>
      <c r="B1" s="3"/>
      <c r="C1" s="4" t="s">
        <v>18</v>
      </c>
      <c r="D1" s="3"/>
      <c r="E1" s="3"/>
      <c r="F1" s="3"/>
    </row>
    <row r="2" spans="1:6" ht="15.75" x14ac:dyDescent="0.25">
      <c r="A2" s="3"/>
      <c r="B2" s="3"/>
      <c r="C2" s="4" t="s">
        <v>32</v>
      </c>
      <c r="D2" s="3"/>
      <c r="E2" s="3"/>
      <c r="F2" s="3"/>
    </row>
    <row r="3" spans="1:6" ht="15.75" x14ac:dyDescent="0.25">
      <c r="A3" s="3"/>
      <c r="B3" s="3"/>
      <c r="C3" s="4"/>
      <c r="D3" s="3"/>
      <c r="E3" s="3"/>
      <c r="F3" s="3"/>
    </row>
    <row r="4" spans="1:6" ht="15.75" x14ac:dyDescent="0.25">
      <c r="A4" s="3"/>
      <c r="B4" s="3"/>
      <c r="C4" s="4"/>
      <c r="D4" s="3"/>
      <c r="E4" s="3"/>
      <c r="F4" s="3"/>
    </row>
    <row r="5" spans="1:6" ht="15.6" customHeight="1" x14ac:dyDescent="0.25">
      <c r="A5" s="3" t="s">
        <v>16</v>
      </c>
      <c r="B5" s="3"/>
      <c r="C5" s="3"/>
      <c r="D5" s="3"/>
      <c r="E5" s="3"/>
      <c r="F5" s="3"/>
    </row>
    <row r="6" spans="1:6" ht="15" x14ac:dyDescent="0.25">
      <c r="A6" s="16" t="s">
        <v>0</v>
      </c>
      <c r="B6" s="36" t="s">
        <v>1</v>
      </c>
      <c r="C6" s="36"/>
      <c r="D6" s="36"/>
      <c r="E6" s="17" t="s">
        <v>2</v>
      </c>
      <c r="F6" s="18" t="s">
        <v>3</v>
      </c>
    </row>
    <row r="7" spans="1:6" ht="15" x14ac:dyDescent="0.25">
      <c r="A7" s="19"/>
      <c r="B7" s="15">
        <v>1</v>
      </c>
      <c r="C7" s="15">
        <v>2</v>
      </c>
      <c r="D7" s="15">
        <v>3</v>
      </c>
      <c r="E7" s="20" t="s">
        <v>4</v>
      </c>
      <c r="F7" s="21" t="s">
        <v>5</v>
      </c>
    </row>
    <row r="8" spans="1:6" ht="30" customHeight="1" x14ac:dyDescent="0.2">
      <c r="A8" s="31" t="s">
        <v>6</v>
      </c>
      <c r="B8" s="39" t="s">
        <v>24</v>
      </c>
      <c r="C8" s="39"/>
      <c r="D8" s="39"/>
      <c r="E8" s="29" t="s">
        <v>25</v>
      </c>
      <c r="F8" s="28" t="s">
        <v>7</v>
      </c>
    </row>
    <row r="9" spans="1:6" ht="15" x14ac:dyDescent="0.2">
      <c r="A9" s="5" t="s">
        <v>8</v>
      </c>
      <c r="B9" s="37">
        <v>25</v>
      </c>
      <c r="C9" s="37"/>
      <c r="D9" s="37"/>
      <c r="E9" s="37"/>
      <c r="F9" s="6" t="s">
        <v>7</v>
      </c>
    </row>
    <row r="10" spans="1:6" ht="16.5" customHeight="1" x14ac:dyDescent="0.2">
      <c r="A10" s="5" t="s">
        <v>9</v>
      </c>
      <c r="B10" s="38" t="s">
        <v>28</v>
      </c>
      <c r="C10" s="38"/>
      <c r="D10" s="38"/>
      <c r="E10" s="38"/>
      <c r="F10" s="6" t="s">
        <v>7</v>
      </c>
    </row>
    <row r="11" spans="1:6" ht="15" x14ac:dyDescent="0.2">
      <c r="A11" s="5" t="s">
        <v>10</v>
      </c>
      <c r="B11" s="7">
        <v>9080</v>
      </c>
      <c r="C11" s="7">
        <v>9352</v>
      </c>
      <c r="D11" s="7">
        <v>9230</v>
      </c>
      <c r="E11" s="8">
        <f>(B11+C11+D11)/3</f>
        <v>9220.6666666666661</v>
      </c>
      <c r="F11" s="8">
        <v>9221</v>
      </c>
    </row>
    <row r="12" spans="1:6" ht="15" x14ac:dyDescent="0.25">
      <c r="A12" s="9" t="s">
        <v>11</v>
      </c>
      <c r="B12" s="30">
        <f>B11*$B9</f>
        <v>227000</v>
      </c>
      <c r="C12" s="30">
        <f>C11*$B9</f>
        <v>233800</v>
      </c>
      <c r="D12" s="30">
        <f>D11*$B9</f>
        <v>230750</v>
      </c>
      <c r="E12" s="30">
        <f>E11*$B9</f>
        <v>230516.66666666666</v>
      </c>
      <c r="F12" s="10">
        <f>F11*$B9</f>
        <v>230525</v>
      </c>
    </row>
    <row r="13" spans="1:6" ht="30" customHeight="1" x14ac:dyDescent="0.2">
      <c r="A13" s="31" t="s">
        <v>6</v>
      </c>
      <c r="B13" s="39" t="s">
        <v>26</v>
      </c>
      <c r="C13" s="39"/>
      <c r="D13" s="39"/>
      <c r="E13" s="29" t="s">
        <v>25</v>
      </c>
      <c r="F13" s="28" t="s">
        <v>7</v>
      </c>
    </row>
    <row r="14" spans="1:6" ht="15" x14ac:dyDescent="0.2">
      <c r="A14" s="5" t="s">
        <v>8</v>
      </c>
      <c r="B14" s="37">
        <v>9</v>
      </c>
      <c r="C14" s="37"/>
      <c r="D14" s="37"/>
      <c r="E14" s="37"/>
      <c r="F14" s="6" t="s">
        <v>7</v>
      </c>
    </row>
    <row r="15" spans="1:6" ht="16.5" customHeight="1" x14ac:dyDescent="0.2">
      <c r="A15" s="5" t="s">
        <v>9</v>
      </c>
      <c r="B15" s="38" t="s">
        <v>27</v>
      </c>
      <c r="C15" s="38"/>
      <c r="D15" s="38"/>
      <c r="E15" s="38"/>
      <c r="F15" s="6" t="s">
        <v>7</v>
      </c>
    </row>
    <row r="16" spans="1:6" ht="15" x14ac:dyDescent="0.2">
      <c r="A16" s="5" t="s">
        <v>10</v>
      </c>
      <c r="B16" s="7">
        <v>4280</v>
      </c>
      <c r="C16" s="7">
        <v>4365</v>
      </c>
      <c r="D16" s="7">
        <v>4390</v>
      </c>
      <c r="E16" s="8">
        <f>(B16+C16+D16)/3</f>
        <v>4345</v>
      </c>
      <c r="F16" s="8">
        <v>4345</v>
      </c>
    </row>
    <row r="17" spans="1:11" ht="15" x14ac:dyDescent="0.25">
      <c r="A17" s="33" t="s">
        <v>11</v>
      </c>
      <c r="B17" s="34">
        <f>B16*$B14</f>
        <v>38520</v>
      </c>
      <c r="C17" s="34">
        <f>C16*$B14</f>
        <v>39285</v>
      </c>
      <c r="D17" s="34">
        <f>D16*$B14</f>
        <v>39510</v>
      </c>
      <c r="E17" s="34">
        <f>E16*$B14</f>
        <v>39105</v>
      </c>
      <c r="F17" s="35">
        <f>F16*$B14</f>
        <v>39105</v>
      </c>
    </row>
    <row r="18" spans="1:11" ht="38.1" customHeight="1" x14ac:dyDescent="0.2">
      <c r="A18" s="32" t="s">
        <v>12</v>
      </c>
      <c r="B18" s="45" t="s">
        <v>13</v>
      </c>
      <c r="C18" s="46"/>
      <c r="D18" s="47" t="s">
        <v>14</v>
      </c>
      <c r="E18" s="48"/>
      <c r="F18" s="49"/>
    </row>
    <row r="19" spans="1:11" ht="39.75" customHeight="1" x14ac:dyDescent="0.2">
      <c r="A19" s="14">
        <v>1</v>
      </c>
      <c r="B19" s="40" t="s">
        <v>29</v>
      </c>
      <c r="C19" s="41"/>
      <c r="D19" s="40" t="s">
        <v>33</v>
      </c>
      <c r="E19" s="50"/>
      <c r="F19" s="41"/>
      <c r="G19" s="1"/>
      <c r="H19" s="1"/>
      <c r="I19" s="1"/>
      <c r="J19" s="1"/>
    </row>
    <row r="20" spans="1:11" ht="25.5" customHeight="1" x14ac:dyDescent="0.2">
      <c r="A20" s="14">
        <v>2</v>
      </c>
      <c r="B20" s="40" t="s">
        <v>30</v>
      </c>
      <c r="C20" s="41"/>
      <c r="D20" s="40" t="s">
        <v>34</v>
      </c>
      <c r="E20" s="50"/>
      <c r="F20" s="41"/>
      <c r="G20" s="1"/>
      <c r="H20" s="1"/>
      <c r="I20" s="1"/>
      <c r="J20" s="1"/>
    </row>
    <row r="21" spans="1:11" ht="25.5" customHeight="1" x14ac:dyDescent="0.2">
      <c r="A21" s="14">
        <v>3</v>
      </c>
      <c r="B21" s="40" t="s">
        <v>31</v>
      </c>
      <c r="C21" s="41"/>
      <c r="D21" s="42" t="s">
        <v>35</v>
      </c>
      <c r="E21" s="43"/>
      <c r="F21" s="44"/>
      <c r="G21" s="1"/>
      <c r="H21" s="1"/>
      <c r="I21" s="1"/>
      <c r="J21" s="1"/>
    </row>
    <row r="22" spans="1:11" ht="15" customHeight="1" x14ac:dyDescent="0.2">
      <c r="A22" s="22" t="s">
        <v>17</v>
      </c>
      <c r="B22" s="23">
        <f>B12+B17</f>
        <v>265520</v>
      </c>
      <c r="C22" s="23">
        <f>C12+C17</f>
        <v>273085</v>
      </c>
      <c r="D22" s="23">
        <f>D12+D17</f>
        <v>270260</v>
      </c>
      <c r="E22" s="24"/>
      <c r="F22" s="24"/>
      <c r="G22" s="1"/>
      <c r="H22" s="1"/>
      <c r="I22" s="1"/>
      <c r="J22" s="1"/>
    </row>
    <row r="23" spans="1:11" s="11" customFormat="1" ht="15" x14ac:dyDescent="0.25">
      <c r="A23" s="25" t="s">
        <v>36</v>
      </c>
      <c r="B23" s="25"/>
      <c r="C23" s="25"/>
      <c r="D23" s="25"/>
      <c r="E23" s="12" t="s">
        <v>15</v>
      </c>
      <c r="F23" s="26">
        <f>F12+F17</f>
        <v>269630</v>
      </c>
      <c r="G23" s="13"/>
      <c r="H23" s="13"/>
      <c r="I23" s="13"/>
      <c r="J23" s="13"/>
      <c r="K23" s="13"/>
    </row>
    <row r="24" spans="1:11" s="11" customFormat="1" ht="15" x14ac:dyDescent="0.25">
      <c r="A24" s="25"/>
      <c r="B24" s="25"/>
      <c r="C24" s="25"/>
      <c r="D24" s="25"/>
      <c r="E24" s="25"/>
      <c r="F24" s="25"/>
    </row>
    <row r="25" spans="1:11" s="11" customFormat="1" ht="15" x14ac:dyDescent="0.25">
      <c r="A25" s="25" t="s">
        <v>22</v>
      </c>
      <c r="B25" s="25"/>
      <c r="C25" s="25"/>
      <c r="D25" s="25"/>
      <c r="E25" s="25"/>
      <c r="F25" s="12" t="s">
        <v>23</v>
      </c>
    </row>
    <row r="26" spans="1:11" s="11" customFormat="1" ht="9" customHeight="1" x14ac:dyDescent="0.25">
      <c r="A26" s="25"/>
      <c r="B26" s="25"/>
      <c r="C26" s="25"/>
      <c r="D26" s="25"/>
      <c r="E26" s="25"/>
      <c r="F26" s="25"/>
    </row>
    <row r="27" spans="1:11" s="11" customFormat="1" ht="15" x14ac:dyDescent="0.25">
      <c r="A27" s="25" t="s">
        <v>37</v>
      </c>
      <c r="B27" s="25"/>
      <c r="C27" s="25"/>
      <c r="D27" s="25"/>
      <c r="E27" s="25"/>
      <c r="F27" s="12" t="s">
        <v>38</v>
      </c>
    </row>
    <row r="28" spans="1:11" s="11" customFormat="1" ht="9" customHeight="1" x14ac:dyDescent="0.25">
      <c r="A28" s="25"/>
      <c r="B28" s="25"/>
      <c r="C28" s="25"/>
      <c r="D28" s="25"/>
      <c r="E28" s="25"/>
      <c r="F28" s="25"/>
    </row>
    <row r="29" spans="1:11" ht="15" x14ac:dyDescent="0.25">
      <c r="A29" s="25" t="s">
        <v>21</v>
      </c>
      <c r="B29" s="27"/>
      <c r="C29" s="27"/>
      <c r="D29" s="27"/>
      <c r="E29" s="27"/>
      <c r="F29" s="12" t="s">
        <v>20</v>
      </c>
      <c r="G29" s="1"/>
      <c r="H29" s="1"/>
      <c r="I29" s="1"/>
      <c r="J29" s="1"/>
    </row>
    <row r="30" spans="1:11" x14ac:dyDescent="0.2">
      <c r="A30" s="1" t="s">
        <v>19</v>
      </c>
    </row>
  </sheetData>
  <sheetProtection selectLockedCells="1" selectUnlockedCells="1"/>
  <mergeCells count="15">
    <mergeCell ref="B6:D6"/>
    <mergeCell ref="B9:E9"/>
    <mergeCell ref="B10:E10"/>
    <mergeCell ref="B8:D8"/>
    <mergeCell ref="B21:C21"/>
    <mergeCell ref="D21:F21"/>
    <mergeCell ref="B18:C18"/>
    <mergeCell ref="D18:F18"/>
    <mergeCell ref="B19:C19"/>
    <mergeCell ref="B20:C20"/>
    <mergeCell ref="D20:F20"/>
    <mergeCell ref="D19:F19"/>
    <mergeCell ref="B13:D13"/>
    <mergeCell ref="B14:E14"/>
    <mergeCell ref="B15:E15"/>
  </mergeCell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11.5703125" defaultRowHeight="12.75" x14ac:dyDescent="0.2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2012-07-10T11:11:19Z</cp:lastPrinted>
  <dcterms:created xsi:type="dcterms:W3CDTF">2012-04-02T10:33:59Z</dcterms:created>
  <dcterms:modified xsi:type="dcterms:W3CDTF">2012-08-29T03:08:41Z</dcterms:modified>
</cp:coreProperties>
</file>